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0055" windowHeight="7950" activeTab="1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65" i="2"/>
  <c r="B63"/>
  <c r="B61"/>
  <c r="B60"/>
  <c r="B57"/>
  <c r="B55"/>
  <c r="B54"/>
  <c r="F50"/>
  <c r="E50"/>
  <c r="D50"/>
  <c r="C50"/>
  <c r="B50"/>
  <c r="F3"/>
  <c r="F4"/>
  <c r="F5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E3"/>
  <c r="E4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D4"/>
  <c r="D5"/>
  <c r="D6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3"/>
  <c r="F2"/>
  <c r="E2"/>
  <c r="D2"/>
</calcChain>
</file>

<file path=xl/sharedStrings.xml><?xml version="1.0" encoding="utf-8"?>
<sst xmlns="http://schemas.openxmlformats.org/spreadsheetml/2006/main" count="11" uniqueCount="9">
  <si>
    <t>Data Pemohon Paspor (x)</t>
  </si>
  <si>
    <t>y</t>
  </si>
  <si>
    <t>Bulan</t>
  </si>
  <si>
    <t>x²</t>
  </si>
  <si>
    <t>y²</t>
  </si>
  <si>
    <t>xy</t>
  </si>
  <si>
    <t>Total (Σ)</t>
  </si>
  <si>
    <t>a=</t>
  </si>
  <si>
    <t>b=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</si>
</sst>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49"/>
  <sheetViews>
    <sheetView zoomScale="85" zoomScaleNormal="85" workbookViewId="0">
      <selection sqref="A1:B49"/>
    </sheetView>
  </sheetViews>
  <sheetFormatPr defaultRowHeight="15"/>
  <cols>
    <col min="1" max="1" width="35.5703125" customWidth="1"/>
    <col min="2" max="2" width="18" customWidth="1"/>
  </cols>
  <sheetData>
    <row r="1" spans="1:2" ht="26.25" customHeight="1" thickBot="1">
      <c r="A1" s="3" t="s">
        <v>0</v>
      </c>
      <c r="B1" s="3" t="s">
        <v>1</v>
      </c>
    </row>
    <row r="2" spans="1:2" ht="16.5" thickBot="1">
      <c r="A2" s="2">
        <v>282</v>
      </c>
      <c r="B2" s="4">
        <v>0</v>
      </c>
    </row>
    <row r="3" spans="1:2" ht="16.5" thickBot="1">
      <c r="A3" s="2">
        <v>161</v>
      </c>
      <c r="B3" s="5">
        <v>0</v>
      </c>
    </row>
    <row r="4" spans="1:2" ht="16.5" thickBot="1">
      <c r="A4" s="2">
        <v>364</v>
      </c>
      <c r="B4" s="5">
        <v>1500</v>
      </c>
    </row>
    <row r="5" spans="1:2" ht="16.5" thickBot="1">
      <c r="A5" s="2">
        <v>604</v>
      </c>
      <c r="B5" s="5">
        <v>0</v>
      </c>
    </row>
    <row r="6" spans="1:2" ht="16.5" thickBot="1">
      <c r="A6" s="2">
        <v>272</v>
      </c>
      <c r="B6" s="5">
        <v>0</v>
      </c>
    </row>
    <row r="7" spans="1:2" ht="16.5" thickBot="1">
      <c r="A7" s="2">
        <v>100</v>
      </c>
      <c r="B7" s="5">
        <v>0</v>
      </c>
    </row>
    <row r="8" spans="1:2" ht="16.5" thickBot="1">
      <c r="A8" s="2">
        <v>181</v>
      </c>
      <c r="B8" s="5">
        <v>0</v>
      </c>
    </row>
    <row r="9" spans="1:2" ht="16.5" thickBot="1">
      <c r="A9" s="2">
        <v>289</v>
      </c>
      <c r="B9" s="5">
        <v>0</v>
      </c>
    </row>
    <row r="10" spans="1:2" ht="16.5" thickBot="1">
      <c r="A10" s="2">
        <v>174</v>
      </c>
      <c r="B10" s="5">
        <v>0</v>
      </c>
    </row>
    <row r="11" spans="1:2" ht="16.5" thickBot="1">
      <c r="A11" s="2">
        <v>257</v>
      </c>
      <c r="B11" s="5">
        <v>1000</v>
      </c>
    </row>
    <row r="12" spans="1:2" ht="16.5" thickBot="1">
      <c r="A12" s="2">
        <v>244</v>
      </c>
      <c r="B12" s="5">
        <v>0</v>
      </c>
    </row>
    <row r="13" spans="1:2" ht="16.5" thickBot="1">
      <c r="A13" s="2">
        <v>212</v>
      </c>
      <c r="B13" s="5">
        <v>0</v>
      </c>
    </row>
    <row r="14" spans="1:2" ht="16.5" thickBot="1">
      <c r="A14" s="2">
        <v>375</v>
      </c>
      <c r="B14" s="4">
        <v>0</v>
      </c>
    </row>
    <row r="15" spans="1:2" ht="16.5" thickBot="1">
      <c r="A15" s="2">
        <v>645</v>
      </c>
      <c r="B15" s="5">
        <v>1000</v>
      </c>
    </row>
    <row r="16" spans="1:2" ht="16.5" thickBot="1">
      <c r="A16" s="2">
        <v>554</v>
      </c>
      <c r="B16" s="5">
        <v>1000</v>
      </c>
    </row>
    <row r="17" spans="1:2" ht="16.5" thickBot="1">
      <c r="A17" s="2">
        <v>300</v>
      </c>
      <c r="B17" s="5">
        <v>0</v>
      </c>
    </row>
    <row r="18" spans="1:2" ht="16.5" thickBot="1">
      <c r="A18" s="2">
        <v>188</v>
      </c>
      <c r="B18" s="5">
        <v>0</v>
      </c>
    </row>
    <row r="19" spans="1:2" ht="16.5" thickBot="1">
      <c r="A19" s="2">
        <v>208</v>
      </c>
      <c r="B19" s="5">
        <v>0</v>
      </c>
    </row>
    <row r="20" spans="1:2" ht="16.5" thickBot="1">
      <c r="A20" s="2">
        <v>165</v>
      </c>
      <c r="B20" s="5">
        <v>500</v>
      </c>
    </row>
    <row r="21" spans="1:2" ht="16.5" thickBot="1">
      <c r="A21" s="2">
        <v>220</v>
      </c>
      <c r="B21" s="5">
        <v>0</v>
      </c>
    </row>
    <row r="22" spans="1:2" ht="16.5" thickBot="1">
      <c r="A22" s="2">
        <v>278</v>
      </c>
      <c r="B22" s="5">
        <v>500</v>
      </c>
    </row>
    <row r="23" spans="1:2" ht="16.5" thickBot="1">
      <c r="A23" s="2">
        <v>410</v>
      </c>
      <c r="B23" s="5">
        <v>1000</v>
      </c>
    </row>
    <row r="24" spans="1:2" ht="16.5" thickBot="1">
      <c r="A24" s="2">
        <v>382</v>
      </c>
      <c r="B24" s="5">
        <v>0</v>
      </c>
    </row>
    <row r="25" spans="1:2" ht="16.5" thickBot="1">
      <c r="A25" s="2">
        <v>320</v>
      </c>
      <c r="B25" s="5">
        <v>0</v>
      </c>
    </row>
    <row r="26" spans="1:2" ht="16.5" thickBot="1">
      <c r="A26" s="2">
        <v>508</v>
      </c>
      <c r="B26" s="4">
        <v>1000</v>
      </c>
    </row>
    <row r="27" spans="1:2" ht="16.5" thickBot="1">
      <c r="A27" s="2">
        <v>624</v>
      </c>
      <c r="B27" s="5">
        <v>500</v>
      </c>
    </row>
    <row r="28" spans="1:2" ht="16.5" thickBot="1">
      <c r="A28" s="2">
        <v>841</v>
      </c>
      <c r="B28" s="5">
        <v>1000</v>
      </c>
    </row>
    <row r="29" spans="1:2" ht="16.5" thickBot="1">
      <c r="A29" s="2">
        <v>585</v>
      </c>
      <c r="B29" s="5">
        <v>0</v>
      </c>
    </row>
    <row r="30" spans="1:2" ht="16.5" thickBot="1">
      <c r="A30" s="2">
        <v>322</v>
      </c>
      <c r="B30" s="5">
        <v>0</v>
      </c>
    </row>
    <row r="31" spans="1:2" ht="16.5" thickBot="1">
      <c r="A31" s="2">
        <v>103</v>
      </c>
      <c r="B31" s="5">
        <v>1000</v>
      </c>
    </row>
    <row r="32" spans="1:2" ht="16.5" thickBot="1">
      <c r="A32" s="2">
        <v>318</v>
      </c>
      <c r="B32" s="5">
        <v>0</v>
      </c>
    </row>
    <row r="33" spans="1:2" ht="16.5" thickBot="1">
      <c r="A33" s="2">
        <v>455</v>
      </c>
      <c r="B33" s="5">
        <v>0</v>
      </c>
    </row>
    <row r="34" spans="1:2" ht="16.5" thickBot="1">
      <c r="A34" s="2">
        <v>578</v>
      </c>
      <c r="B34" s="5">
        <v>1000</v>
      </c>
    </row>
    <row r="35" spans="1:2" ht="16.5" thickBot="1">
      <c r="A35" s="2">
        <v>598</v>
      </c>
      <c r="B35" s="5">
        <v>500</v>
      </c>
    </row>
    <row r="36" spans="1:2" ht="16.5" thickBot="1">
      <c r="A36" s="2">
        <v>485</v>
      </c>
      <c r="B36" s="5">
        <v>1000</v>
      </c>
    </row>
    <row r="37" spans="1:2" ht="16.5" thickBot="1">
      <c r="A37" s="2">
        <v>639</v>
      </c>
      <c r="B37" s="5">
        <v>0</v>
      </c>
    </row>
    <row r="38" spans="1:2" ht="16.5" thickBot="1">
      <c r="A38" s="2">
        <v>819</v>
      </c>
      <c r="B38" s="4">
        <v>1000</v>
      </c>
    </row>
    <row r="39" spans="1:2" ht="16.5" thickBot="1">
      <c r="A39" s="2">
        <v>843</v>
      </c>
      <c r="B39" s="5">
        <v>1000</v>
      </c>
    </row>
    <row r="40" spans="1:2" ht="16.5" thickBot="1">
      <c r="A40" s="2">
        <v>768</v>
      </c>
      <c r="B40" s="5">
        <v>500</v>
      </c>
    </row>
    <row r="41" spans="1:2" ht="16.5" thickBot="1">
      <c r="A41" s="2">
        <v>360</v>
      </c>
      <c r="B41" s="5">
        <v>0</v>
      </c>
    </row>
    <row r="42" spans="1:2" ht="16.5" thickBot="1">
      <c r="A42" s="2">
        <v>265</v>
      </c>
      <c r="B42" s="5">
        <v>1000</v>
      </c>
    </row>
    <row r="43" spans="1:2" ht="16.5" thickBot="1">
      <c r="A43" s="2">
        <v>142</v>
      </c>
      <c r="B43" s="5">
        <v>0</v>
      </c>
    </row>
    <row r="44" spans="1:2" ht="16.5" thickBot="1">
      <c r="A44" s="2">
        <v>398</v>
      </c>
      <c r="B44" s="5">
        <v>0</v>
      </c>
    </row>
    <row r="45" spans="1:2" ht="16.5" thickBot="1">
      <c r="A45" s="2">
        <v>434</v>
      </c>
      <c r="B45" s="5">
        <v>1000</v>
      </c>
    </row>
    <row r="46" spans="1:2" ht="16.5" thickBot="1">
      <c r="A46" s="2">
        <v>434</v>
      </c>
      <c r="B46" s="5">
        <v>3500</v>
      </c>
    </row>
    <row r="47" spans="1:2" ht="16.5" thickBot="1">
      <c r="A47" s="2">
        <v>437</v>
      </c>
      <c r="B47" s="5">
        <v>0</v>
      </c>
    </row>
    <row r="48" spans="1:2" ht="16.5" thickBot="1">
      <c r="A48" s="2">
        <v>479</v>
      </c>
      <c r="B48" s="5">
        <v>0</v>
      </c>
    </row>
    <row r="49" spans="1:2" ht="16.5" thickBot="1">
      <c r="A49" s="2">
        <v>342</v>
      </c>
      <c r="B49" s="5">
        <v>0</v>
      </c>
    </row>
  </sheetData>
  <pageMargins left="0.7" right="0.7" top="0.75" bottom="0.75" header="0.3" footer="0.3"/>
  <pageSetup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65"/>
  <sheetViews>
    <sheetView tabSelected="1" topLeftCell="A46" workbookViewId="0">
      <selection activeCell="B65" sqref="B65"/>
    </sheetView>
  </sheetViews>
  <sheetFormatPr defaultRowHeight="15"/>
  <cols>
    <col min="1" max="1" width="10.42578125" customWidth="1"/>
    <col min="2" max="2" width="30.5703125" customWidth="1"/>
    <col min="4" max="4" width="17" customWidth="1"/>
    <col min="5" max="5" width="10" customWidth="1"/>
    <col min="6" max="6" width="11.140625" customWidth="1"/>
  </cols>
  <sheetData>
    <row r="1" spans="1:6" ht="24" customHeight="1">
      <c r="A1" s="7" t="s">
        <v>2</v>
      </c>
      <c r="B1" s="7" t="s">
        <v>0</v>
      </c>
      <c r="C1" s="7" t="s">
        <v>1</v>
      </c>
      <c r="D1" s="7" t="s">
        <v>3</v>
      </c>
      <c r="E1" s="8" t="s">
        <v>4</v>
      </c>
      <c r="F1" s="7" t="s">
        <v>5</v>
      </c>
    </row>
    <row r="2" spans="1:6" ht="15.75">
      <c r="A2" s="1">
        <v>1</v>
      </c>
      <c r="B2" s="6">
        <v>282</v>
      </c>
      <c r="C2" s="6">
        <v>0</v>
      </c>
      <c r="D2" s="1">
        <f>B2*B2</f>
        <v>79524</v>
      </c>
      <c r="E2" s="1">
        <f>C2*C2</f>
        <v>0</v>
      </c>
      <c r="F2" s="1">
        <f>B2*C2</f>
        <v>0</v>
      </c>
    </row>
    <row r="3" spans="1:6" ht="15.75">
      <c r="A3" s="1">
        <v>2</v>
      </c>
      <c r="B3" s="6">
        <v>161</v>
      </c>
      <c r="C3" s="6">
        <v>0</v>
      </c>
      <c r="D3" s="1">
        <f>B3*B3</f>
        <v>25921</v>
      </c>
      <c r="E3" s="1">
        <f t="shared" ref="E3:E49" si="0">C3*C3</f>
        <v>0</v>
      </c>
      <c r="F3" s="1">
        <f t="shared" ref="F3:F49" si="1">B3*C3</f>
        <v>0</v>
      </c>
    </row>
    <row r="4" spans="1:6" ht="15.75">
      <c r="A4" s="1">
        <v>3</v>
      </c>
      <c r="B4" s="6">
        <v>364</v>
      </c>
      <c r="C4" s="6">
        <v>1500</v>
      </c>
      <c r="D4" s="1">
        <f t="shared" ref="D4:D49" si="2">B4*B4</f>
        <v>132496</v>
      </c>
      <c r="E4" s="1">
        <f t="shared" si="0"/>
        <v>2250000</v>
      </c>
      <c r="F4" s="1">
        <f t="shared" si="1"/>
        <v>546000</v>
      </c>
    </row>
    <row r="5" spans="1:6" ht="15.75">
      <c r="A5" s="1">
        <v>4</v>
      </c>
      <c r="B5" s="6">
        <v>604</v>
      </c>
      <c r="C5" s="6">
        <v>0</v>
      </c>
      <c r="D5" s="1">
        <f t="shared" si="2"/>
        <v>364816</v>
      </c>
      <c r="E5" s="1">
        <f t="shared" si="0"/>
        <v>0</v>
      </c>
      <c r="F5" s="1">
        <f t="shared" si="1"/>
        <v>0</v>
      </c>
    </row>
    <row r="6" spans="1:6" ht="15.75">
      <c r="A6" s="1">
        <v>5</v>
      </c>
      <c r="B6" s="6">
        <v>272</v>
      </c>
      <c r="C6" s="6">
        <v>0</v>
      </c>
      <c r="D6" s="1">
        <f t="shared" si="2"/>
        <v>73984</v>
      </c>
      <c r="E6" s="1">
        <f t="shared" si="0"/>
        <v>0</v>
      </c>
      <c r="F6" s="1">
        <f t="shared" si="1"/>
        <v>0</v>
      </c>
    </row>
    <row r="7" spans="1:6" ht="15.75">
      <c r="A7" s="1">
        <v>6</v>
      </c>
      <c r="B7" s="6">
        <v>100</v>
      </c>
      <c r="C7" s="6">
        <v>0</v>
      </c>
      <c r="D7" s="1">
        <f t="shared" si="2"/>
        <v>10000</v>
      </c>
      <c r="E7" s="1">
        <f t="shared" si="0"/>
        <v>0</v>
      </c>
      <c r="F7" s="1">
        <f t="shared" si="1"/>
        <v>0</v>
      </c>
    </row>
    <row r="8" spans="1:6" ht="15.75">
      <c r="A8" s="1">
        <v>7</v>
      </c>
      <c r="B8" s="6">
        <v>181</v>
      </c>
      <c r="C8" s="6">
        <v>0</v>
      </c>
      <c r="D8" s="1">
        <f t="shared" si="2"/>
        <v>32761</v>
      </c>
      <c r="E8" s="1">
        <f t="shared" si="0"/>
        <v>0</v>
      </c>
      <c r="F8" s="1">
        <f t="shared" si="1"/>
        <v>0</v>
      </c>
    </row>
    <row r="9" spans="1:6" ht="15.75">
      <c r="A9" s="1">
        <v>8</v>
      </c>
      <c r="B9" s="6">
        <v>289</v>
      </c>
      <c r="C9" s="6">
        <v>0</v>
      </c>
      <c r="D9" s="1">
        <f t="shared" si="2"/>
        <v>83521</v>
      </c>
      <c r="E9" s="1">
        <f t="shared" si="0"/>
        <v>0</v>
      </c>
      <c r="F9" s="1">
        <f t="shared" si="1"/>
        <v>0</v>
      </c>
    </row>
    <row r="10" spans="1:6" ht="15.75">
      <c r="A10" s="1">
        <v>9</v>
      </c>
      <c r="B10" s="6">
        <v>174</v>
      </c>
      <c r="C10" s="6">
        <v>0</v>
      </c>
      <c r="D10" s="1">
        <f t="shared" si="2"/>
        <v>30276</v>
      </c>
      <c r="E10" s="1">
        <f t="shared" si="0"/>
        <v>0</v>
      </c>
      <c r="F10" s="1">
        <f t="shared" si="1"/>
        <v>0</v>
      </c>
    </row>
    <row r="11" spans="1:6" ht="15.75">
      <c r="A11" s="1">
        <v>10</v>
      </c>
      <c r="B11" s="6">
        <v>257</v>
      </c>
      <c r="C11" s="6">
        <v>1000</v>
      </c>
      <c r="D11" s="1">
        <f t="shared" si="2"/>
        <v>66049</v>
      </c>
      <c r="E11" s="1">
        <f t="shared" si="0"/>
        <v>1000000</v>
      </c>
      <c r="F11" s="1">
        <f t="shared" si="1"/>
        <v>257000</v>
      </c>
    </row>
    <row r="12" spans="1:6" ht="15.75">
      <c r="A12" s="1">
        <v>11</v>
      </c>
      <c r="B12" s="6">
        <v>244</v>
      </c>
      <c r="C12" s="6">
        <v>0</v>
      </c>
      <c r="D12" s="1">
        <f t="shared" si="2"/>
        <v>59536</v>
      </c>
      <c r="E12" s="1">
        <f t="shared" si="0"/>
        <v>0</v>
      </c>
      <c r="F12" s="1">
        <f t="shared" si="1"/>
        <v>0</v>
      </c>
    </row>
    <row r="13" spans="1:6" ht="15.75">
      <c r="A13" s="1">
        <v>12</v>
      </c>
      <c r="B13" s="6">
        <v>212</v>
      </c>
      <c r="C13" s="6">
        <v>0</v>
      </c>
      <c r="D13" s="1">
        <f t="shared" si="2"/>
        <v>44944</v>
      </c>
      <c r="E13" s="1">
        <f t="shared" si="0"/>
        <v>0</v>
      </c>
      <c r="F13" s="1">
        <f t="shared" si="1"/>
        <v>0</v>
      </c>
    </row>
    <row r="14" spans="1:6" ht="15.75">
      <c r="A14" s="1">
        <v>13</v>
      </c>
      <c r="B14" s="6">
        <v>375</v>
      </c>
      <c r="C14" s="6">
        <v>0</v>
      </c>
      <c r="D14" s="1">
        <f t="shared" si="2"/>
        <v>140625</v>
      </c>
      <c r="E14" s="1">
        <f t="shared" si="0"/>
        <v>0</v>
      </c>
      <c r="F14" s="1">
        <f t="shared" si="1"/>
        <v>0</v>
      </c>
    </row>
    <row r="15" spans="1:6" ht="15.75">
      <c r="A15" s="1">
        <v>14</v>
      </c>
      <c r="B15" s="6">
        <v>645</v>
      </c>
      <c r="C15" s="6">
        <v>1000</v>
      </c>
      <c r="D15" s="1">
        <f t="shared" si="2"/>
        <v>416025</v>
      </c>
      <c r="E15" s="1">
        <f t="shared" si="0"/>
        <v>1000000</v>
      </c>
      <c r="F15" s="1">
        <f t="shared" si="1"/>
        <v>645000</v>
      </c>
    </row>
    <row r="16" spans="1:6" ht="15.75">
      <c r="A16" s="1">
        <v>15</v>
      </c>
      <c r="B16" s="6">
        <v>554</v>
      </c>
      <c r="C16" s="6">
        <v>1000</v>
      </c>
      <c r="D16" s="1">
        <f t="shared" si="2"/>
        <v>306916</v>
      </c>
      <c r="E16" s="1">
        <f t="shared" si="0"/>
        <v>1000000</v>
      </c>
      <c r="F16" s="1">
        <f t="shared" si="1"/>
        <v>554000</v>
      </c>
    </row>
    <row r="17" spans="1:6" ht="15.75">
      <c r="A17" s="1">
        <v>16</v>
      </c>
      <c r="B17" s="6">
        <v>300</v>
      </c>
      <c r="C17" s="6">
        <v>0</v>
      </c>
      <c r="D17" s="1">
        <f t="shared" si="2"/>
        <v>90000</v>
      </c>
      <c r="E17" s="1">
        <f t="shared" si="0"/>
        <v>0</v>
      </c>
      <c r="F17" s="1">
        <f t="shared" si="1"/>
        <v>0</v>
      </c>
    </row>
    <row r="18" spans="1:6" ht="15.75">
      <c r="A18" s="1">
        <v>17</v>
      </c>
      <c r="B18" s="6">
        <v>188</v>
      </c>
      <c r="C18" s="6">
        <v>0</v>
      </c>
      <c r="D18" s="1">
        <f t="shared" si="2"/>
        <v>35344</v>
      </c>
      <c r="E18" s="1">
        <f t="shared" si="0"/>
        <v>0</v>
      </c>
      <c r="F18" s="1">
        <f t="shared" si="1"/>
        <v>0</v>
      </c>
    </row>
    <row r="19" spans="1:6" ht="15.75">
      <c r="A19" s="1">
        <v>18</v>
      </c>
      <c r="B19" s="6">
        <v>208</v>
      </c>
      <c r="C19" s="6">
        <v>0</v>
      </c>
      <c r="D19" s="1">
        <f t="shared" si="2"/>
        <v>43264</v>
      </c>
      <c r="E19" s="1">
        <f t="shared" si="0"/>
        <v>0</v>
      </c>
      <c r="F19" s="1">
        <f t="shared" si="1"/>
        <v>0</v>
      </c>
    </row>
    <row r="20" spans="1:6" ht="15.75">
      <c r="A20" s="1">
        <v>19</v>
      </c>
      <c r="B20" s="6">
        <v>165</v>
      </c>
      <c r="C20" s="6">
        <v>500</v>
      </c>
      <c r="D20" s="1">
        <f t="shared" si="2"/>
        <v>27225</v>
      </c>
      <c r="E20" s="1">
        <f t="shared" si="0"/>
        <v>250000</v>
      </c>
      <c r="F20" s="1">
        <f t="shared" si="1"/>
        <v>82500</v>
      </c>
    </row>
    <row r="21" spans="1:6" ht="15.75">
      <c r="A21" s="1">
        <v>20</v>
      </c>
      <c r="B21" s="6">
        <v>220</v>
      </c>
      <c r="C21" s="6">
        <v>0</v>
      </c>
      <c r="D21" s="1">
        <f t="shared" si="2"/>
        <v>48400</v>
      </c>
      <c r="E21" s="1">
        <f t="shared" si="0"/>
        <v>0</v>
      </c>
      <c r="F21" s="1">
        <f t="shared" si="1"/>
        <v>0</v>
      </c>
    </row>
    <row r="22" spans="1:6" ht="15.75">
      <c r="A22" s="1">
        <v>21</v>
      </c>
      <c r="B22" s="6">
        <v>278</v>
      </c>
      <c r="C22" s="6">
        <v>500</v>
      </c>
      <c r="D22" s="1">
        <f t="shared" si="2"/>
        <v>77284</v>
      </c>
      <c r="E22" s="1">
        <f t="shared" si="0"/>
        <v>250000</v>
      </c>
      <c r="F22" s="1">
        <f t="shared" si="1"/>
        <v>139000</v>
      </c>
    </row>
    <row r="23" spans="1:6" ht="15.75">
      <c r="A23" s="1">
        <v>22</v>
      </c>
      <c r="B23" s="6">
        <v>410</v>
      </c>
      <c r="C23" s="6">
        <v>1000</v>
      </c>
      <c r="D23" s="1">
        <f t="shared" si="2"/>
        <v>168100</v>
      </c>
      <c r="E23" s="1">
        <f t="shared" si="0"/>
        <v>1000000</v>
      </c>
      <c r="F23" s="1">
        <f t="shared" si="1"/>
        <v>410000</v>
      </c>
    </row>
    <row r="24" spans="1:6" ht="15.75">
      <c r="A24" s="1">
        <v>23</v>
      </c>
      <c r="B24" s="6">
        <v>382</v>
      </c>
      <c r="C24" s="6">
        <v>0</v>
      </c>
      <c r="D24" s="1">
        <f t="shared" si="2"/>
        <v>145924</v>
      </c>
      <c r="E24" s="1">
        <f t="shared" si="0"/>
        <v>0</v>
      </c>
      <c r="F24" s="1">
        <f t="shared" si="1"/>
        <v>0</v>
      </c>
    </row>
    <row r="25" spans="1:6" ht="15.75">
      <c r="A25" s="1">
        <v>24</v>
      </c>
      <c r="B25" s="6">
        <v>320</v>
      </c>
      <c r="C25" s="6">
        <v>0</v>
      </c>
      <c r="D25" s="1">
        <f t="shared" si="2"/>
        <v>102400</v>
      </c>
      <c r="E25" s="1">
        <f t="shared" si="0"/>
        <v>0</v>
      </c>
      <c r="F25" s="1">
        <f t="shared" si="1"/>
        <v>0</v>
      </c>
    </row>
    <row r="26" spans="1:6" ht="15.75">
      <c r="A26" s="1">
        <v>25</v>
      </c>
      <c r="B26" s="6">
        <v>508</v>
      </c>
      <c r="C26" s="6">
        <v>1000</v>
      </c>
      <c r="D26" s="1">
        <f t="shared" si="2"/>
        <v>258064</v>
      </c>
      <c r="E26" s="1">
        <f t="shared" si="0"/>
        <v>1000000</v>
      </c>
      <c r="F26" s="1">
        <f t="shared" si="1"/>
        <v>508000</v>
      </c>
    </row>
    <row r="27" spans="1:6" ht="15.75">
      <c r="A27" s="1">
        <v>26</v>
      </c>
      <c r="B27" s="6">
        <v>624</v>
      </c>
      <c r="C27" s="6">
        <v>500</v>
      </c>
      <c r="D27" s="1">
        <f t="shared" si="2"/>
        <v>389376</v>
      </c>
      <c r="E27" s="1">
        <f t="shared" si="0"/>
        <v>250000</v>
      </c>
      <c r="F27" s="1">
        <f t="shared" si="1"/>
        <v>312000</v>
      </c>
    </row>
    <row r="28" spans="1:6" ht="15.75">
      <c r="A28" s="1">
        <v>27</v>
      </c>
      <c r="B28" s="6">
        <v>841</v>
      </c>
      <c r="C28" s="6">
        <v>1000</v>
      </c>
      <c r="D28" s="1">
        <f t="shared" si="2"/>
        <v>707281</v>
      </c>
      <c r="E28" s="1">
        <f t="shared" si="0"/>
        <v>1000000</v>
      </c>
      <c r="F28" s="1">
        <f t="shared" si="1"/>
        <v>841000</v>
      </c>
    </row>
    <row r="29" spans="1:6" ht="15.75">
      <c r="A29" s="1">
        <v>28</v>
      </c>
      <c r="B29" s="6">
        <v>585</v>
      </c>
      <c r="C29" s="6">
        <v>0</v>
      </c>
      <c r="D29" s="1">
        <f t="shared" si="2"/>
        <v>342225</v>
      </c>
      <c r="E29" s="1">
        <f t="shared" si="0"/>
        <v>0</v>
      </c>
      <c r="F29" s="1">
        <f t="shared" si="1"/>
        <v>0</v>
      </c>
    </row>
    <row r="30" spans="1:6" ht="15.75">
      <c r="A30" s="1">
        <v>29</v>
      </c>
      <c r="B30" s="6">
        <v>322</v>
      </c>
      <c r="C30" s="6">
        <v>0</v>
      </c>
      <c r="D30" s="1">
        <f t="shared" si="2"/>
        <v>103684</v>
      </c>
      <c r="E30" s="1">
        <f t="shared" si="0"/>
        <v>0</v>
      </c>
      <c r="F30" s="1">
        <f t="shared" si="1"/>
        <v>0</v>
      </c>
    </row>
    <row r="31" spans="1:6" ht="15.75">
      <c r="A31" s="1">
        <v>30</v>
      </c>
      <c r="B31" s="6">
        <v>103</v>
      </c>
      <c r="C31" s="6">
        <v>1000</v>
      </c>
      <c r="D31" s="1">
        <f t="shared" si="2"/>
        <v>10609</v>
      </c>
      <c r="E31" s="1">
        <f t="shared" si="0"/>
        <v>1000000</v>
      </c>
      <c r="F31" s="1">
        <f t="shared" si="1"/>
        <v>103000</v>
      </c>
    </row>
    <row r="32" spans="1:6" ht="15.75">
      <c r="A32" s="1">
        <v>31</v>
      </c>
      <c r="B32" s="6">
        <v>318</v>
      </c>
      <c r="C32" s="6">
        <v>0</v>
      </c>
      <c r="D32" s="1">
        <f t="shared" si="2"/>
        <v>101124</v>
      </c>
      <c r="E32" s="1">
        <f t="shared" si="0"/>
        <v>0</v>
      </c>
      <c r="F32" s="1">
        <f t="shared" si="1"/>
        <v>0</v>
      </c>
    </row>
    <row r="33" spans="1:6" ht="15.75">
      <c r="A33" s="1">
        <v>32</v>
      </c>
      <c r="B33" s="6">
        <v>455</v>
      </c>
      <c r="C33" s="6">
        <v>0</v>
      </c>
      <c r="D33" s="1">
        <f t="shared" si="2"/>
        <v>207025</v>
      </c>
      <c r="E33" s="1">
        <f t="shared" si="0"/>
        <v>0</v>
      </c>
      <c r="F33" s="1">
        <f t="shared" si="1"/>
        <v>0</v>
      </c>
    </row>
    <row r="34" spans="1:6" ht="15.75">
      <c r="A34" s="1">
        <v>33</v>
      </c>
      <c r="B34" s="6">
        <v>578</v>
      </c>
      <c r="C34" s="6">
        <v>1000</v>
      </c>
      <c r="D34" s="1">
        <f t="shared" si="2"/>
        <v>334084</v>
      </c>
      <c r="E34" s="1">
        <f t="shared" si="0"/>
        <v>1000000</v>
      </c>
      <c r="F34" s="1">
        <f t="shared" si="1"/>
        <v>578000</v>
      </c>
    </row>
    <row r="35" spans="1:6" ht="15.75">
      <c r="A35" s="1">
        <v>34</v>
      </c>
      <c r="B35" s="6">
        <v>598</v>
      </c>
      <c r="C35" s="6">
        <v>500</v>
      </c>
      <c r="D35" s="1">
        <f t="shared" si="2"/>
        <v>357604</v>
      </c>
      <c r="E35" s="1">
        <f t="shared" si="0"/>
        <v>250000</v>
      </c>
      <c r="F35" s="1">
        <f t="shared" si="1"/>
        <v>299000</v>
      </c>
    </row>
    <row r="36" spans="1:6" ht="15.75">
      <c r="A36" s="1">
        <v>35</v>
      </c>
      <c r="B36" s="6">
        <v>485</v>
      </c>
      <c r="C36" s="6">
        <v>1000</v>
      </c>
      <c r="D36" s="1">
        <f t="shared" si="2"/>
        <v>235225</v>
      </c>
      <c r="E36" s="1">
        <f t="shared" si="0"/>
        <v>1000000</v>
      </c>
      <c r="F36" s="1">
        <f t="shared" si="1"/>
        <v>485000</v>
      </c>
    </row>
    <row r="37" spans="1:6" ht="15.75">
      <c r="A37" s="1">
        <v>36</v>
      </c>
      <c r="B37" s="6">
        <v>639</v>
      </c>
      <c r="C37" s="6">
        <v>0</v>
      </c>
      <c r="D37" s="1">
        <f t="shared" si="2"/>
        <v>408321</v>
      </c>
      <c r="E37" s="1">
        <f t="shared" si="0"/>
        <v>0</v>
      </c>
      <c r="F37" s="1">
        <f t="shared" si="1"/>
        <v>0</v>
      </c>
    </row>
    <row r="38" spans="1:6" ht="15.75">
      <c r="A38" s="1">
        <v>37</v>
      </c>
      <c r="B38" s="6">
        <v>819</v>
      </c>
      <c r="C38" s="6">
        <v>1000</v>
      </c>
      <c r="D38" s="1">
        <f t="shared" si="2"/>
        <v>670761</v>
      </c>
      <c r="E38" s="1">
        <f t="shared" si="0"/>
        <v>1000000</v>
      </c>
      <c r="F38" s="1">
        <f t="shared" si="1"/>
        <v>819000</v>
      </c>
    </row>
    <row r="39" spans="1:6" ht="15.75">
      <c r="A39" s="1">
        <v>38</v>
      </c>
      <c r="B39" s="6">
        <v>843</v>
      </c>
      <c r="C39" s="6">
        <v>1000</v>
      </c>
      <c r="D39" s="1">
        <f t="shared" si="2"/>
        <v>710649</v>
      </c>
      <c r="E39" s="1">
        <f t="shared" si="0"/>
        <v>1000000</v>
      </c>
      <c r="F39" s="1">
        <f t="shared" si="1"/>
        <v>843000</v>
      </c>
    </row>
    <row r="40" spans="1:6" ht="15.75">
      <c r="A40" s="1">
        <v>39</v>
      </c>
      <c r="B40" s="6">
        <v>768</v>
      </c>
      <c r="C40" s="6">
        <v>500</v>
      </c>
      <c r="D40" s="1">
        <f t="shared" si="2"/>
        <v>589824</v>
      </c>
      <c r="E40" s="1">
        <f t="shared" si="0"/>
        <v>250000</v>
      </c>
      <c r="F40" s="1">
        <f t="shared" si="1"/>
        <v>384000</v>
      </c>
    </row>
    <row r="41" spans="1:6" ht="15.75">
      <c r="A41" s="1">
        <v>40</v>
      </c>
      <c r="B41" s="6">
        <v>360</v>
      </c>
      <c r="C41" s="6">
        <v>0</v>
      </c>
      <c r="D41" s="1">
        <f t="shared" si="2"/>
        <v>129600</v>
      </c>
      <c r="E41" s="1">
        <f t="shared" si="0"/>
        <v>0</v>
      </c>
      <c r="F41" s="1">
        <f t="shared" si="1"/>
        <v>0</v>
      </c>
    </row>
    <row r="42" spans="1:6" ht="15.75">
      <c r="A42" s="1">
        <v>41</v>
      </c>
      <c r="B42" s="6">
        <v>265</v>
      </c>
      <c r="C42" s="6">
        <v>1000</v>
      </c>
      <c r="D42" s="1">
        <f t="shared" si="2"/>
        <v>70225</v>
      </c>
      <c r="E42" s="1">
        <f t="shared" si="0"/>
        <v>1000000</v>
      </c>
      <c r="F42" s="1">
        <f t="shared" si="1"/>
        <v>265000</v>
      </c>
    </row>
    <row r="43" spans="1:6" ht="15.75">
      <c r="A43" s="1">
        <v>42</v>
      </c>
      <c r="B43" s="6">
        <v>142</v>
      </c>
      <c r="C43" s="6">
        <v>0</v>
      </c>
      <c r="D43" s="1">
        <f t="shared" si="2"/>
        <v>20164</v>
      </c>
      <c r="E43" s="1">
        <f t="shared" si="0"/>
        <v>0</v>
      </c>
      <c r="F43" s="1">
        <f t="shared" si="1"/>
        <v>0</v>
      </c>
    </row>
    <row r="44" spans="1:6" ht="15.75">
      <c r="A44" s="1">
        <v>43</v>
      </c>
      <c r="B44" s="6">
        <v>398</v>
      </c>
      <c r="C44" s="6">
        <v>0</v>
      </c>
      <c r="D44" s="1">
        <f t="shared" si="2"/>
        <v>158404</v>
      </c>
      <c r="E44" s="1">
        <f t="shared" si="0"/>
        <v>0</v>
      </c>
      <c r="F44" s="1">
        <f t="shared" si="1"/>
        <v>0</v>
      </c>
    </row>
    <row r="45" spans="1:6" ht="15.75">
      <c r="A45" s="1">
        <v>44</v>
      </c>
      <c r="B45" s="6">
        <v>434</v>
      </c>
      <c r="C45" s="6">
        <v>1000</v>
      </c>
      <c r="D45" s="1">
        <f t="shared" si="2"/>
        <v>188356</v>
      </c>
      <c r="E45" s="1">
        <f t="shared" si="0"/>
        <v>1000000</v>
      </c>
      <c r="F45" s="1">
        <f t="shared" si="1"/>
        <v>434000</v>
      </c>
    </row>
    <row r="46" spans="1:6" ht="15.75">
      <c r="A46" s="1">
        <v>45</v>
      </c>
      <c r="B46" s="6">
        <v>434</v>
      </c>
      <c r="C46" s="6">
        <v>3500</v>
      </c>
      <c r="D46" s="1">
        <f t="shared" si="2"/>
        <v>188356</v>
      </c>
      <c r="E46" s="1">
        <f t="shared" si="0"/>
        <v>12250000</v>
      </c>
      <c r="F46" s="1">
        <f t="shared" si="1"/>
        <v>1519000</v>
      </c>
    </row>
    <row r="47" spans="1:6" ht="15.75">
      <c r="A47" s="1">
        <v>46</v>
      </c>
      <c r="B47" s="6">
        <v>437</v>
      </c>
      <c r="C47" s="6">
        <v>0</v>
      </c>
      <c r="D47" s="1">
        <f t="shared" si="2"/>
        <v>190969</v>
      </c>
      <c r="E47" s="1">
        <f t="shared" si="0"/>
        <v>0</v>
      </c>
      <c r="F47" s="1">
        <f t="shared" si="1"/>
        <v>0</v>
      </c>
    </row>
    <row r="48" spans="1:6" ht="15.75">
      <c r="A48" s="1">
        <v>47</v>
      </c>
      <c r="B48" s="6">
        <v>479</v>
      </c>
      <c r="C48" s="6">
        <v>0</v>
      </c>
      <c r="D48" s="1">
        <f t="shared" si="2"/>
        <v>229441</v>
      </c>
      <c r="E48" s="1">
        <f t="shared" si="0"/>
        <v>0</v>
      </c>
      <c r="F48" s="1">
        <f t="shared" si="1"/>
        <v>0</v>
      </c>
    </row>
    <row r="49" spans="1:6" ht="15.75">
      <c r="A49" s="1">
        <v>48</v>
      </c>
      <c r="B49" s="6">
        <v>342</v>
      </c>
      <c r="C49" s="6">
        <v>0</v>
      </c>
      <c r="D49" s="1">
        <f t="shared" si="2"/>
        <v>116964</v>
      </c>
      <c r="E49" s="1">
        <f t="shared" si="0"/>
        <v>0</v>
      </c>
      <c r="F49" s="1">
        <f t="shared" si="1"/>
        <v>0</v>
      </c>
    </row>
    <row r="50" spans="1:6" ht="15.75">
      <c r="A50" s="1" t="s">
        <v>6</v>
      </c>
      <c r="B50" s="1">
        <f>SUM(B2:B49)</f>
        <v>18962</v>
      </c>
      <c r="C50" s="1">
        <f>SUM(C2:C49)</f>
        <v>20500</v>
      </c>
      <c r="D50" s="1">
        <f>SUM(D2:D49)</f>
        <v>9323670</v>
      </c>
      <c r="E50" s="1">
        <f>SUM(E2:E49)</f>
        <v>28750000</v>
      </c>
      <c r="F50" s="1">
        <f>SUM(F2:F49)</f>
        <v>10023500</v>
      </c>
    </row>
    <row r="54" spans="1:6">
      <c r="A54" t="s">
        <v>7</v>
      </c>
      <c r="B54">
        <f>(C50*(B50*B50))-(B50*F50)</f>
        <v>7180861995000</v>
      </c>
    </row>
    <row r="55" spans="1:6">
      <c r="B55">
        <f>(48*D50)-(B50*B50)</f>
        <v>87978716</v>
      </c>
    </row>
    <row r="57" spans="1:6">
      <c r="B57">
        <f>B54/B55</f>
        <v>81620.445506388161</v>
      </c>
    </row>
    <row r="60" spans="1:6">
      <c r="A60" t="s">
        <v>8</v>
      </c>
      <c r="B60">
        <f>(48*F50)-(B50*C50)</f>
        <v>92407000</v>
      </c>
    </row>
    <row r="61" spans="1:6">
      <c r="B61">
        <f>(48*D50)-(B50*B50)</f>
        <v>87978716</v>
      </c>
    </row>
    <row r="63" spans="1:6">
      <c r="B63">
        <f>B60/B61</f>
        <v>1.0503335829543137</v>
      </c>
    </row>
    <row r="65" spans="2:2">
      <c r="B65">
        <f>B57+(B63*1000)</f>
        <v>82670.779089342468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Deftones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2019-04-14T00:24:28Z</dcterms:created>
  <dcterms:modified xsi:type="dcterms:W3CDTF">2019-04-14T01:34:34Z</dcterms:modified>
</cp:coreProperties>
</file>